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60" windowWidth="2073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76"/>
  <c r="G176"/>
  <c r="I157"/>
  <c r="H157"/>
  <c r="G157"/>
  <c r="I138"/>
  <c r="G138"/>
  <c r="J119"/>
  <c r="J100"/>
  <c r="I100"/>
  <c r="H100"/>
  <c r="I81"/>
  <c r="G81"/>
  <c r="G62"/>
  <c r="F24"/>
  <c r="L176"/>
  <c r="L138"/>
  <c r="G119"/>
  <c r="L119"/>
  <c r="L100"/>
  <c r="L81"/>
  <c r="F119"/>
  <c r="L195"/>
  <c r="F195"/>
  <c r="H195"/>
  <c r="J195"/>
  <c r="I195"/>
  <c r="J176"/>
  <c r="F176"/>
  <c r="I176"/>
  <c r="L157"/>
  <c r="J157"/>
  <c r="F157"/>
  <c r="H138"/>
  <c r="J138"/>
  <c r="F138"/>
  <c r="H119"/>
  <c r="I119"/>
  <c r="G100"/>
  <c r="H81"/>
  <c r="F81"/>
  <c r="J81"/>
  <c r="L62"/>
  <c r="F62"/>
  <c r="H62"/>
  <c r="I62"/>
  <c r="H43"/>
  <c r="I43"/>
  <c r="G43"/>
  <c r="L43"/>
  <c r="J43"/>
  <c r="F43"/>
  <c r="L24"/>
  <c r="J24"/>
  <c r="G24"/>
  <c r="H24"/>
  <c r="I24"/>
  <c r="F196" l="1"/>
  <c r="H196"/>
  <c r="I196"/>
  <c r="L196"/>
  <c r="G196"/>
  <c r="J196"/>
</calcChain>
</file>

<file path=xl/sharedStrings.xml><?xml version="1.0" encoding="utf-8"?>
<sst xmlns="http://schemas.openxmlformats.org/spreadsheetml/2006/main" count="272" uniqueCount="82">
  <si>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</si>
  <si>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</si>
  <si>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</si>
  <si>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</si>
  <si>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</si>
  <si>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</si>
  <si>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</si>
  <si>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</si>
  <si>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</si>
  <si>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</si>
  <si>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</si>
  <si>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</si>
  <si>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</si>
  <si>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</si>
  <si>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</si>
  <si>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</si>
  <si>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</si>
  <si>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</si>
  <si>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</si>
  <si>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</si>
  <si>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</si>
  <si>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</si>
  <si>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</si>
  <si>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</si>
  <si>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</si>
  <si>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</si>
  <si>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</si>
  <si>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</si>
  <si>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</si>
  <si>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</si>
  <si>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</si>
  <si>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</si>
  <si>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</si>
  <si>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</si>
  <si>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</si>
  <si>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</si>
  <si>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</si>
  <si>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</si>
  <si>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</si>
  <si>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"Шайковская СОШ №1"</t>
  </si>
  <si>
    <t>Директор школы</t>
  </si>
  <si>
    <t>С.В.Федосеева</t>
  </si>
  <si>
    <t xml:space="preserve">Чай черный с сахаром </t>
  </si>
  <si>
    <t>Суп гороховый</t>
  </si>
  <si>
    <t>Плов с мясом</t>
  </si>
  <si>
    <t>Компот из сухофруктов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</si>
  <si>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</si>
  <si>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</si>
  <si>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</si>
  <si>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</si>
  <si>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 и лимоном</t>
  </si>
  <si>
    <t>Яблоко</t>
  </si>
  <si>
    <t>Суп с макаронными изделиями</t>
  </si>
  <si>
    <t>Котлета свиная</t>
  </si>
  <si>
    <t>Капуста тушеная</t>
  </si>
  <si>
    <t>Биточки куриные</t>
  </si>
  <si>
    <t>Макароны отварные</t>
  </si>
  <si>
    <t>Чай черный с сахаром</t>
  </si>
  <si>
    <t>кисломол.</t>
  </si>
  <si>
    <t>Гречка отварная</t>
  </si>
  <si>
    <t>Щи с квашеной капустой</t>
  </si>
  <si>
    <t>Жаркое по-домашнему</t>
  </si>
  <si>
    <t>Гуляш из свинины</t>
  </si>
  <si>
    <t>Салат из свежей моркови</t>
  </si>
  <si>
    <t>Салат из капусты</t>
  </si>
  <si>
    <t>Салат из моркови</t>
  </si>
  <si>
    <t>Салат из  капусты</t>
  </si>
  <si>
    <t>Пряник</t>
  </si>
  <si>
    <t>Винегрет</t>
  </si>
  <si>
    <t xml:space="preserve">Хлеб </t>
  </si>
  <si>
    <t>Печенье сахарное</t>
  </si>
  <si>
    <t>Хлеб</t>
  </si>
  <si>
    <t>Чай черный с  сахаром</t>
  </si>
  <si>
    <t>Яйцо куриное вареное</t>
  </si>
  <si>
    <t>Нарезка из свежего огурца</t>
  </si>
  <si>
    <t xml:space="preserve">Суп картофельный с рисом </t>
  </si>
  <si>
    <t>Какао с молоком</t>
  </si>
  <si>
    <t xml:space="preserve">Борщ </t>
  </si>
  <si>
    <t>Печень говяжья тушеная в сметанном соусе</t>
  </si>
  <si>
    <t>Сырник творожный</t>
  </si>
  <si>
    <t>Суп картофельный с рисом</t>
  </si>
  <si>
    <t>Йогурт питьевой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</si>
</sst>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/>
      <c r="F6" s="39"/>
      <c r="G6" s="50"/>
      <c r="H6" s="50"/>
      <c r="I6" s="51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2"/>
      <c r="F8" s="53"/>
      <c r="G8" s="53"/>
      <c r="H8" s="53"/>
      <c r="I8" s="54"/>
      <c r="J8" s="42"/>
      <c r="K8" s="43"/>
      <c r="L8" s="42"/>
    </row>
    <row r="9" spans="1:12" ht="15">
      <c r="A9" s="23"/>
      <c r="B9" s="15"/>
      <c r="C9" s="11"/>
      <c r="D9" s="7" t="s">
        <v>23</v>
      </c>
      <c r="E9" s="52"/>
      <c r="F9" s="53"/>
      <c r="G9" s="53"/>
      <c r="H9" s="53"/>
      <c r="I9" s="54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68</v>
      </c>
      <c r="F14" s="56">
        <v>100</v>
      </c>
      <c r="G14" s="56">
        <v>1.7</v>
      </c>
      <c r="H14" s="56">
        <v>10.3</v>
      </c>
      <c r="I14" s="57">
        <v>8.1999999999999993</v>
      </c>
      <c r="J14" s="56">
        <v>130.1</v>
      </c>
      <c r="K14" s="43">
        <v>71</v>
      </c>
      <c r="L14" s="42">
        <v>5.22</v>
      </c>
    </row>
    <row r="15" spans="1:12" ht="15">
      <c r="A15" s="23"/>
      <c r="B15" s="15"/>
      <c r="C15" s="11"/>
      <c r="D15" s="7" t="s">
        <v>27</v>
      </c>
      <c r="E15" s="52" t="s">
        <v>43</v>
      </c>
      <c r="F15" s="53">
        <v>200</v>
      </c>
      <c r="G15" s="53">
        <v>4.4000000000000004</v>
      </c>
      <c r="H15" s="53">
        <v>6</v>
      </c>
      <c r="I15" s="54">
        <v>10</v>
      </c>
      <c r="J15" s="53">
        <v>108.6</v>
      </c>
      <c r="K15" s="43">
        <v>139</v>
      </c>
      <c r="L15" s="42">
        <v>15.39</v>
      </c>
    </row>
    <row r="16" spans="1:12" ht="15">
      <c r="A16" s="23"/>
      <c r="B16" s="15"/>
      <c r="C16" s="11"/>
      <c r="D16" s="7" t="s">
        <v>28</v>
      </c>
      <c r="E16" s="52" t="s">
        <v>44</v>
      </c>
      <c r="F16" s="53">
        <v>250</v>
      </c>
      <c r="G16" s="53">
        <v>8.4</v>
      </c>
      <c r="H16" s="53">
        <v>9.1999999999999993</v>
      </c>
      <c r="I16" s="54">
        <v>50.4</v>
      </c>
      <c r="J16" s="53">
        <v>319</v>
      </c>
      <c r="K16" s="43">
        <v>443</v>
      </c>
      <c r="L16" s="42">
        <v>49.65</v>
      </c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58" t="s">
        <v>45</v>
      </c>
      <c r="F18" s="59">
        <v>180</v>
      </c>
      <c r="G18" s="59">
        <v>0.5</v>
      </c>
      <c r="H18" s="59">
        <v>0</v>
      </c>
      <c r="I18" s="60">
        <v>26.1</v>
      </c>
      <c r="J18" s="59">
        <v>100.1</v>
      </c>
      <c r="K18" s="43">
        <v>639</v>
      </c>
      <c r="L18" s="42">
        <v>2.98</v>
      </c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52" t="s">
        <v>69</v>
      </c>
      <c r="F20" s="53">
        <v>30</v>
      </c>
      <c r="G20" s="53">
        <v>2.6</v>
      </c>
      <c r="H20" s="53">
        <v>1</v>
      </c>
      <c r="I20" s="54">
        <v>12.8</v>
      </c>
      <c r="J20" s="53">
        <v>77.7</v>
      </c>
      <c r="K20" s="43">
        <v>1</v>
      </c>
      <c r="L20" s="42">
        <v>1.87</v>
      </c>
    </row>
    <row r="21" spans="1:12" ht="15">
      <c r="A21" s="23"/>
      <c r="B21" s="15"/>
      <c r="C21" s="11"/>
      <c r="D21" s="6" t="s">
        <v>24</v>
      </c>
      <c r="E21" s="41" t="s">
        <v>51</v>
      </c>
      <c r="F21" s="42">
        <v>100</v>
      </c>
      <c r="G21" s="42">
        <v>0.4</v>
      </c>
      <c r="H21" s="42">
        <v>0.4</v>
      </c>
      <c r="I21" s="42">
        <v>9.8000000000000007</v>
      </c>
      <c r="J21" s="42">
        <v>47</v>
      </c>
      <c r="K21" s="43"/>
      <c r="L21" s="42">
        <v>6.5</v>
      </c>
    </row>
    <row r="22" spans="1:12" ht="15">
      <c r="A22" s="23"/>
      <c r="B22" s="15"/>
      <c r="C22" s="11"/>
      <c r="D22" s="6" t="s">
        <v>46</v>
      </c>
      <c r="E22" s="41" t="s">
        <v>70</v>
      </c>
      <c r="F22" s="42">
        <v>30</v>
      </c>
      <c r="G22" s="42">
        <v>2.1</v>
      </c>
      <c r="H22" s="42">
        <v>3</v>
      </c>
      <c r="I22" s="42">
        <v>20.399999999999999</v>
      </c>
      <c r="J22" s="42">
        <v>129</v>
      </c>
      <c r="K22" s="43"/>
      <c r="L22" s="42">
        <v>3.39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20.100000000000001</v>
      </c>
      <c r="H23" s="19">
        <f t="shared" si="2"/>
        <v>29.9</v>
      </c>
      <c r="I23" s="19">
        <f t="shared" si="2"/>
        <v>137.69999999999999</v>
      </c>
      <c r="J23" s="19">
        <f t="shared" si="2"/>
        <v>911.50000000000011</v>
      </c>
      <c r="K23" s="25"/>
      <c r="L23" s="19">
        <f t="shared" ref="L23" si="3">SUM(L14:L22)</f>
        <v>85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890</v>
      </c>
      <c r="G24" s="32">
        <f t="shared" ref="G24:J24" si="4">G13+G23</f>
        <v>20.100000000000001</v>
      </c>
      <c r="H24" s="32">
        <f t="shared" si="4"/>
        <v>29.9</v>
      </c>
      <c r="I24" s="32">
        <f t="shared" si="4"/>
        <v>137.69999999999999</v>
      </c>
      <c r="J24" s="32">
        <f t="shared" si="4"/>
        <v>911.50000000000011</v>
      </c>
      <c r="K24" s="32"/>
      <c r="L24" s="32">
        <f t="shared" ref="L24" si="5">L13+L23</f>
        <v>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/>
      <c r="F25" s="50"/>
      <c r="G25" s="50"/>
      <c r="H25" s="50"/>
      <c r="I25" s="51"/>
      <c r="J25" s="50"/>
      <c r="K25" s="40"/>
      <c r="L25" s="61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2"/>
      <c r="F27" s="53"/>
      <c r="G27" s="53"/>
      <c r="H27" s="53"/>
      <c r="I27" s="54"/>
      <c r="J27" s="53"/>
      <c r="K27" s="43"/>
      <c r="L27" s="61"/>
    </row>
    <row r="28" spans="1:12" ht="15">
      <c r="A28" s="14"/>
      <c r="B28" s="15"/>
      <c r="C28" s="11"/>
      <c r="D28" s="7" t="s">
        <v>23</v>
      </c>
      <c r="E28" s="52"/>
      <c r="F28" s="53"/>
      <c r="G28" s="53"/>
      <c r="H28" s="53"/>
      <c r="I28" s="54"/>
      <c r="J28" s="53"/>
      <c r="K28" s="43"/>
      <c r="L28" s="61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 t="s">
        <v>46</v>
      </c>
      <c r="E30" s="52"/>
      <c r="F30" s="53"/>
      <c r="G30" s="53"/>
      <c r="H30" s="53"/>
      <c r="I30" s="54"/>
      <c r="J30" s="53"/>
      <c r="K30" s="43"/>
      <c r="L30" s="61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2" t="s">
        <v>47</v>
      </c>
      <c r="F34" s="53">
        <v>250</v>
      </c>
      <c r="G34" s="53">
        <v>3.3</v>
      </c>
      <c r="H34" s="53">
        <v>4.3</v>
      </c>
      <c r="I34" s="54">
        <v>22</v>
      </c>
      <c r="J34" s="53">
        <v>133.19999999999999</v>
      </c>
      <c r="K34" s="43">
        <v>132</v>
      </c>
      <c r="L34" s="61">
        <v>16.78</v>
      </c>
    </row>
    <row r="35" spans="1:12" ht="15">
      <c r="A35" s="14"/>
      <c r="B35" s="15"/>
      <c r="C35" s="11"/>
      <c r="D35" s="7" t="s">
        <v>28</v>
      </c>
      <c r="E35" s="52" t="s">
        <v>48</v>
      </c>
      <c r="F35" s="53">
        <v>120</v>
      </c>
      <c r="G35" s="53">
        <v>20.399999999999999</v>
      </c>
      <c r="H35" s="53">
        <v>0.9</v>
      </c>
      <c r="I35" s="54">
        <v>0</v>
      </c>
      <c r="J35" s="53">
        <v>90</v>
      </c>
      <c r="K35" s="43">
        <v>371</v>
      </c>
      <c r="L35" s="61">
        <v>53.34</v>
      </c>
    </row>
    <row r="36" spans="1:12" ht="15">
      <c r="A36" s="14"/>
      <c r="B36" s="15"/>
      <c r="C36" s="11"/>
      <c r="D36" s="7" t="s">
        <v>29</v>
      </c>
      <c r="E36" s="52" t="s">
        <v>49</v>
      </c>
      <c r="F36" s="53">
        <v>180</v>
      </c>
      <c r="G36" s="53">
        <v>3.8</v>
      </c>
      <c r="H36" s="53">
        <v>8.3000000000000007</v>
      </c>
      <c r="I36" s="54">
        <v>15.4</v>
      </c>
      <c r="J36" s="53">
        <v>147.1</v>
      </c>
      <c r="K36" s="43">
        <v>520</v>
      </c>
      <c r="L36" s="61">
        <v>11.77</v>
      </c>
    </row>
    <row r="37" spans="1:12" ht="15">
      <c r="A37" s="14"/>
      <c r="B37" s="15"/>
      <c r="C37" s="11"/>
      <c r="D37" s="7" t="s">
        <v>30</v>
      </c>
      <c r="E37" s="58" t="s">
        <v>72</v>
      </c>
      <c r="F37" s="59">
        <v>180</v>
      </c>
      <c r="G37" s="59">
        <v>0.2</v>
      </c>
      <c r="H37" s="59">
        <v>0</v>
      </c>
      <c r="I37" s="60">
        <v>12.6</v>
      </c>
      <c r="J37" s="59">
        <v>54</v>
      </c>
      <c r="K37" s="43">
        <v>685</v>
      </c>
      <c r="L37" s="62">
        <v>1.24</v>
      </c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52" t="s">
        <v>71</v>
      </c>
      <c r="F39" s="53">
        <v>30</v>
      </c>
      <c r="G39" s="53">
        <v>2.6</v>
      </c>
      <c r="H39" s="53">
        <v>1</v>
      </c>
      <c r="I39" s="54">
        <v>12.8</v>
      </c>
      <c r="J39" s="53">
        <v>77.7</v>
      </c>
      <c r="K39" s="61">
        <v>1</v>
      </c>
      <c r="L39" s="61">
        <v>1.87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30.3</v>
      </c>
      <c r="H42" s="19">
        <f t="shared" ref="H42" si="11">SUM(H33:H41)</f>
        <v>14.5</v>
      </c>
      <c r="I42" s="19">
        <f t="shared" ref="I42" si="12">SUM(I33:I41)</f>
        <v>62.8</v>
      </c>
      <c r="J42" s="19">
        <f t="shared" ref="J42:L42" si="13">SUM(J33:J41)</f>
        <v>501.99999999999994</v>
      </c>
      <c r="K42" s="25"/>
      <c r="L42" s="19">
        <f t="shared" si="13"/>
        <v>85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760</v>
      </c>
      <c r="G43" s="32">
        <f t="shared" ref="G43" si="14">G32+G42</f>
        <v>30.3</v>
      </c>
      <c r="H43" s="32">
        <f t="shared" ref="H43" si="15">H32+H42</f>
        <v>14.5</v>
      </c>
      <c r="I43" s="32">
        <f t="shared" ref="I43" si="16">I32+I42</f>
        <v>62.8</v>
      </c>
      <c r="J43" s="32">
        <f t="shared" ref="J43:L43" si="17">J32+J42</f>
        <v>501.99999999999994</v>
      </c>
      <c r="K43" s="32"/>
      <c r="L43" s="32">
        <f t="shared" si="17"/>
        <v>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/>
      <c r="F44" s="50"/>
      <c r="G44" s="50"/>
      <c r="H44" s="50"/>
      <c r="I44" s="51"/>
      <c r="J44" s="50"/>
      <c r="K44" s="40"/>
      <c r="L44" s="63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2"/>
      <c r="F46" s="53"/>
      <c r="G46" s="53"/>
      <c r="H46" s="53"/>
      <c r="I46" s="54"/>
      <c r="J46" s="53"/>
      <c r="K46" s="43"/>
      <c r="L46" s="61"/>
    </row>
    <row r="47" spans="1:12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52"/>
      <c r="F48" s="53"/>
      <c r="G48" s="53"/>
      <c r="H48" s="53"/>
      <c r="I48" s="54"/>
      <c r="J48" s="53"/>
      <c r="K48" s="43"/>
      <c r="L48" s="61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74</v>
      </c>
      <c r="F52" s="42">
        <v>103</v>
      </c>
      <c r="G52" s="42">
        <v>0.7</v>
      </c>
      <c r="H52" s="42">
        <v>0.1</v>
      </c>
      <c r="I52" s="42">
        <v>3.2</v>
      </c>
      <c r="J52" s="42">
        <v>15.5</v>
      </c>
      <c r="K52" s="43"/>
      <c r="L52" s="42">
        <v>10.29</v>
      </c>
    </row>
    <row r="53" spans="1:12" ht="15">
      <c r="A53" s="23"/>
      <c r="B53" s="15"/>
      <c r="C53" s="11"/>
      <c r="D53" s="7" t="s">
        <v>27</v>
      </c>
      <c r="E53" s="52" t="s">
        <v>52</v>
      </c>
      <c r="F53" s="53">
        <v>250</v>
      </c>
      <c r="G53" s="53">
        <v>11.3</v>
      </c>
      <c r="H53" s="53">
        <v>8.3000000000000007</v>
      </c>
      <c r="I53" s="54">
        <v>7.8</v>
      </c>
      <c r="J53" s="53">
        <v>149.30000000000001</v>
      </c>
      <c r="K53" s="43">
        <v>140</v>
      </c>
      <c r="L53" s="61">
        <v>15.77</v>
      </c>
    </row>
    <row r="54" spans="1:12" ht="15">
      <c r="A54" s="23"/>
      <c r="B54" s="15"/>
      <c r="C54" s="11"/>
      <c r="D54" s="7" t="s">
        <v>28</v>
      </c>
      <c r="E54" s="52" t="s">
        <v>53</v>
      </c>
      <c r="F54" s="53">
        <v>100</v>
      </c>
      <c r="G54" s="53">
        <v>12</v>
      </c>
      <c r="H54" s="53">
        <v>17.3</v>
      </c>
      <c r="I54" s="54">
        <v>8.1999999999999993</v>
      </c>
      <c r="J54" s="53">
        <v>236</v>
      </c>
      <c r="K54" s="43">
        <v>452</v>
      </c>
      <c r="L54" s="61">
        <v>26.34</v>
      </c>
    </row>
    <row r="55" spans="1:12" ht="15">
      <c r="A55" s="23"/>
      <c r="B55" s="15"/>
      <c r="C55" s="11"/>
      <c r="D55" s="7" t="s">
        <v>29</v>
      </c>
      <c r="E55" s="52" t="s">
        <v>54</v>
      </c>
      <c r="F55" s="53">
        <v>180</v>
      </c>
      <c r="G55" s="53">
        <v>1.2</v>
      </c>
      <c r="H55" s="53">
        <v>2</v>
      </c>
      <c r="I55" s="54">
        <v>5.3</v>
      </c>
      <c r="J55" s="53">
        <v>46.6</v>
      </c>
      <c r="K55" s="43">
        <v>534</v>
      </c>
      <c r="L55" s="61">
        <v>15.47</v>
      </c>
    </row>
    <row r="56" spans="1:12" ht="15">
      <c r="A56" s="23"/>
      <c r="B56" s="15"/>
      <c r="C56" s="11"/>
      <c r="D56" s="7" t="s">
        <v>30</v>
      </c>
      <c r="E56" s="52" t="s">
        <v>50</v>
      </c>
      <c r="F56" s="53">
        <v>200</v>
      </c>
      <c r="G56" s="53">
        <v>0.2</v>
      </c>
      <c r="H56" s="53">
        <v>0</v>
      </c>
      <c r="I56" s="54">
        <v>14</v>
      </c>
      <c r="J56" s="53">
        <v>60</v>
      </c>
      <c r="K56" s="43">
        <v>685</v>
      </c>
      <c r="L56" s="61">
        <v>2.2599999999999998</v>
      </c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52" t="s">
        <v>71</v>
      </c>
      <c r="F58" s="53">
        <v>30</v>
      </c>
      <c r="G58" s="53">
        <v>2.6</v>
      </c>
      <c r="H58" s="53">
        <v>1</v>
      </c>
      <c r="I58" s="54">
        <v>12.8</v>
      </c>
      <c r="J58" s="53">
        <v>77.7</v>
      </c>
      <c r="K58" s="43">
        <v>1</v>
      </c>
      <c r="L58" s="61">
        <v>1.87</v>
      </c>
    </row>
    <row r="59" spans="1:12" ht="15">
      <c r="A59" s="23"/>
      <c r="B59" s="15"/>
      <c r="C59" s="11"/>
      <c r="D59" s="6" t="s">
        <v>26</v>
      </c>
      <c r="E59" s="41" t="s">
        <v>73</v>
      </c>
      <c r="F59" s="42">
        <v>60</v>
      </c>
      <c r="G59" s="42">
        <v>7.5</v>
      </c>
      <c r="H59" s="42">
        <v>6.4</v>
      </c>
      <c r="I59" s="42">
        <v>0.7</v>
      </c>
      <c r="J59" s="42">
        <v>93</v>
      </c>
      <c r="K59" s="43"/>
      <c r="L59" s="42">
        <v>13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923</v>
      </c>
      <c r="G61" s="19">
        <f t="shared" ref="G61" si="22">SUM(G52:G60)</f>
        <v>35.5</v>
      </c>
      <c r="H61" s="19">
        <f t="shared" ref="H61" si="23">SUM(H52:H60)</f>
        <v>35.1</v>
      </c>
      <c r="I61" s="19">
        <f t="shared" ref="I61" si="24">SUM(I52:I60)</f>
        <v>52</v>
      </c>
      <c r="J61" s="19">
        <f t="shared" ref="J61:L61" si="25">SUM(J52:J60)</f>
        <v>678.1</v>
      </c>
      <c r="K61" s="25"/>
      <c r="L61" s="19">
        <f t="shared" si="25"/>
        <v>85.000000000000014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923</v>
      </c>
      <c r="G62" s="32">
        <f t="shared" ref="G62" si="26">G51+G61</f>
        <v>35.5</v>
      </c>
      <c r="H62" s="32">
        <f t="shared" ref="H62" si="27">H51+H61</f>
        <v>35.1</v>
      </c>
      <c r="I62" s="32">
        <f t="shared" ref="I62" si="28">I51+I61</f>
        <v>52</v>
      </c>
      <c r="J62" s="32">
        <f t="shared" ref="J62:L62" si="29">J51+J61</f>
        <v>678.1</v>
      </c>
      <c r="K62" s="32"/>
      <c r="L62" s="32">
        <f t="shared" si="29"/>
        <v>85.000000000000014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/>
      <c r="F63" s="50"/>
      <c r="G63" s="50"/>
      <c r="H63" s="50"/>
      <c r="I63" s="51"/>
      <c r="J63" s="50"/>
      <c r="K63" s="40"/>
      <c r="L63" s="63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2"/>
      <c r="F65" s="53"/>
      <c r="G65" s="53"/>
      <c r="H65" s="53"/>
      <c r="I65" s="54"/>
      <c r="J65" s="53"/>
      <c r="K65" s="43"/>
      <c r="L65" s="61"/>
    </row>
    <row r="66" spans="1:12" ht="15">
      <c r="A66" s="23"/>
      <c r="B66" s="15"/>
      <c r="C66" s="11"/>
      <c r="D66" s="7" t="s">
        <v>23</v>
      </c>
      <c r="E66" s="52"/>
      <c r="F66" s="53"/>
      <c r="G66" s="53"/>
      <c r="H66" s="53"/>
      <c r="I66" s="54"/>
      <c r="J66" s="53"/>
      <c r="K66" s="43"/>
      <c r="L66" s="61"/>
    </row>
    <row r="67" spans="1:12" ht="15">
      <c r="A67" s="23"/>
      <c r="B67" s="15"/>
      <c r="C67" s="11"/>
      <c r="D67" s="7" t="s">
        <v>24</v>
      </c>
      <c r="E67" s="52"/>
      <c r="F67" s="53"/>
      <c r="G67" s="53"/>
      <c r="H67" s="53"/>
      <c r="I67" s="54"/>
      <c r="J67" s="53"/>
      <c r="K67" s="43"/>
      <c r="L67" s="61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64</v>
      </c>
      <c r="F71" s="56">
        <v>60</v>
      </c>
      <c r="G71" s="56">
        <v>1.92</v>
      </c>
      <c r="H71" s="56">
        <v>8.25</v>
      </c>
      <c r="I71" s="57">
        <v>6.92</v>
      </c>
      <c r="J71" s="56">
        <v>106.7</v>
      </c>
      <c r="K71" s="43">
        <v>43</v>
      </c>
      <c r="L71" s="64">
        <v>2.68</v>
      </c>
    </row>
    <row r="72" spans="1:12" ht="15">
      <c r="A72" s="23"/>
      <c r="B72" s="15"/>
      <c r="C72" s="11"/>
      <c r="D72" s="7" t="s">
        <v>27</v>
      </c>
      <c r="E72" s="52" t="s">
        <v>75</v>
      </c>
      <c r="F72" s="53">
        <v>250</v>
      </c>
      <c r="G72" s="53">
        <v>9.8000000000000007</v>
      </c>
      <c r="H72" s="53">
        <v>3.8</v>
      </c>
      <c r="I72" s="54">
        <v>8</v>
      </c>
      <c r="J72" s="53">
        <v>103.8</v>
      </c>
      <c r="K72" s="43">
        <v>138</v>
      </c>
      <c r="L72" s="61">
        <v>15.57</v>
      </c>
    </row>
    <row r="73" spans="1:12" ht="15">
      <c r="A73" s="23"/>
      <c r="B73" s="15"/>
      <c r="C73" s="11"/>
      <c r="D73" s="7" t="s">
        <v>28</v>
      </c>
      <c r="E73" s="52" t="s">
        <v>55</v>
      </c>
      <c r="F73" s="53">
        <v>100</v>
      </c>
      <c r="G73" s="53">
        <v>13.5</v>
      </c>
      <c r="H73" s="53">
        <v>12.6</v>
      </c>
      <c r="I73" s="54">
        <v>6.2</v>
      </c>
      <c r="J73" s="53">
        <v>192</v>
      </c>
      <c r="K73" s="43">
        <v>452</v>
      </c>
      <c r="L73" s="61">
        <v>34.979999999999997</v>
      </c>
    </row>
    <row r="74" spans="1:12" ht="15">
      <c r="A74" s="23"/>
      <c r="B74" s="15"/>
      <c r="C74" s="11"/>
      <c r="D74" s="7" t="s">
        <v>29</v>
      </c>
      <c r="E74" s="52" t="s">
        <v>56</v>
      </c>
      <c r="F74" s="53">
        <v>150</v>
      </c>
      <c r="G74" s="53">
        <v>5.4</v>
      </c>
      <c r="H74" s="53">
        <v>0.6</v>
      </c>
      <c r="I74" s="54">
        <v>30</v>
      </c>
      <c r="J74" s="53">
        <v>147</v>
      </c>
      <c r="K74" s="43">
        <v>332</v>
      </c>
      <c r="L74" s="61">
        <v>7.64</v>
      </c>
    </row>
    <row r="75" spans="1:12" ht="15">
      <c r="A75" s="23"/>
      <c r="B75" s="15"/>
      <c r="C75" s="11"/>
      <c r="D75" s="7" t="s">
        <v>30</v>
      </c>
      <c r="E75" s="58" t="s">
        <v>76</v>
      </c>
      <c r="F75" s="59">
        <v>200</v>
      </c>
      <c r="G75" s="59">
        <v>5.8</v>
      </c>
      <c r="H75" s="59">
        <v>5.8</v>
      </c>
      <c r="I75" s="60">
        <v>34.4</v>
      </c>
      <c r="J75" s="59">
        <v>205.6</v>
      </c>
      <c r="K75" s="43">
        <v>693</v>
      </c>
      <c r="L75" s="62">
        <v>10.54</v>
      </c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52" t="s">
        <v>71</v>
      </c>
      <c r="F77" s="53">
        <v>30</v>
      </c>
      <c r="G77" s="53">
        <v>2.6</v>
      </c>
      <c r="H77" s="53">
        <v>1</v>
      </c>
      <c r="I77" s="54">
        <v>12.8</v>
      </c>
      <c r="J77" s="53">
        <v>77.7</v>
      </c>
      <c r="K77" s="43">
        <v>1</v>
      </c>
      <c r="L77" s="61">
        <v>1.87</v>
      </c>
    </row>
    <row r="78" spans="1:12" ht="15">
      <c r="A78" s="23"/>
      <c r="B78" s="15"/>
      <c r="C78" s="11"/>
      <c r="D78" s="6" t="s">
        <v>24</v>
      </c>
      <c r="E78" s="41" t="s">
        <v>51</v>
      </c>
      <c r="F78" s="42">
        <v>120</v>
      </c>
      <c r="G78" s="42">
        <v>0.5</v>
      </c>
      <c r="H78" s="42">
        <v>0.5</v>
      </c>
      <c r="I78" s="42">
        <v>11.8</v>
      </c>
      <c r="J78" s="42">
        <v>56.4</v>
      </c>
      <c r="K78" s="43"/>
      <c r="L78" s="42">
        <v>7.76</v>
      </c>
    </row>
    <row r="79" spans="1:12" ht="15">
      <c r="A79" s="23"/>
      <c r="B79" s="15"/>
      <c r="C79" s="11"/>
      <c r="D79" s="6" t="s">
        <v>46</v>
      </c>
      <c r="E79" s="41" t="s">
        <v>70</v>
      </c>
      <c r="F79" s="42">
        <v>35</v>
      </c>
      <c r="G79" s="42">
        <v>2.5</v>
      </c>
      <c r="H79" s="42">
        <v>3.5</v>
      </c>
      <c r="I79" s="42">
        <v>23.8</v>
      </c>
      <c r="J79" s="42">
        <v>150.5</v>
      </c>
      <c r="K79" s="43"/>
      <c r="L79" s="42">
        <v>3.96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945</v>
      </c>
      <c r="G80" s="19">
        <f t="shared" ref="G80" si="34">SUM(G71:G79)</f>
        <v>42.019999999999996</v>
      </c>
      <c r="H80" s="19">
        <f t="shared" ref="H80" si="35">SUM(H71:H79)</f>
        <v>36.049999999999997</v>
      </c>
      <c r="I80" s="19">
        <f t="shared" ref="I80" si="36">SUM(I71:I79)</f>
        <v>133.92000000000002</v>
      </c>
      <c r="J80" s="19">
        <f t="shared" ref="J80:L80" si="37">SUM(J71:J79)</f>
        <v>1039.7</v>
      </c>
      <c r="K80" s="25"/>
      <c r="L80" s="19">
        <f t="shared" si="37"/>
        <v>85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945</v>
      </c>
      <c r="G81" s="32">
        <f t="shared" ref="G81" si="38">G70+G80</f>
        <v>42.019999999999996</v>
      </c>
      <c r="H81" s="32">
        <f t="shared" ref="H81" si="39">H70+H80</f>
        <v>36.049999999999997</v>
      </c>
      <c r="I81" s="32">
        <f t="shared" ref="I81" si="40">I70+I80</f>
        <v>133.92000000000002</v>
      </c>
      <c r="J81" s="32">
        <f t="shared" ref="J81:L81" si="41">J70+J80</f>
        <v>1039.7</v>
      </c>
      <c r="K81" s="32"/>
      <c r="L81" s="32">
        <f t="shared" si="41"/>
        <v>85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/>
      <c r="F82" s="50"/>
      <c r="G82" s="50"/>
      <c r="H82" s="50"/>
      <c r="I82" s="51"/>
      <c r="J82" s="50"/>
      <c r="K82" s="40"/>
      <c r="L82" s="63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2"/>
      <c r="F84" s="53"/>
      <c r="G84" s="53"/>
      <c r="H84" s="53"/>
      <c r="I84" s="54"/>
      <c r="J84" s="53"/>
      <c r="K84" s="43"/>
      <c r="L84" s="61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 t="s">
        <v>58</v>
      </c>
      <c r="E87" s="52"/>
      <c r="F87" s="53"/>
      <c r="G87" s="53"/>
      <c r="H87" s="53"/>
      <c r="I87" s="54"/>
      <c r="J87" s="53"/>
      <c r="K87" s="43"/>
      <c r="L87" s="61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65</v>
      </c>
      <c r="F90" s="56">
        <v>60</v>
      </c>
      <c r="G90" s="56">
        <v>0.7</v>
      </c>
      <c r="H90" s="56">
        <v>4.4000000000000004</v>
      </c>
      <c r="I90" s="57">
        <v>4</v>
      </c>
      <c r="J90" s="56">
        <v>57.9</v>
      </c>
      <c r="K90" s="43">
        <v>49</v>
      </c>
      <c r="L90" s="64">
        <v>1.91</v>
      </c>
    </row>
    <row r="91" spans="1:12" ht="15">
      <c r="A91" s="23"/>
      <c r="B91" s="15"/>
      <c r="C91" s="11"/>
      <c r="D91" s="7" t="s">
        <v>27</v>
      </c>
      <c r="E91" s="52" t="s">
        <v>77</v>
      </c>
      <c r="F91" s="53">
        <v>250</v>
      </c>
      <c r="G91" s="53">
        <v>9.5</v>
      </c>
      <c r="H91" s="53">
        <v>7.3</v>
      </c>
      <c r="I91" s="54">
        <v>10.8</v>
      </c>
      <c r="J91" s="53">
        <v>144.30000000000001</v>
      </c>
      <c r="K91" s="43">
        <v>110</v>
      </c>
      <c r="L91" s="61">
        <v>17.989999999999998</v>
      </c>
    </row>
    <row r="92" spans="1:12" ht="15">
      <c r="A92" s="23"/>
      <c r="B92" s="15"/>
      <c r="C92" s="11"/>
      <c r="D92" s="7" t="s">
        <v>28</v>
      </c>
      <c r="E92" s="52" t="s">
        <v>78</v>
      </c>
      <c r="F92" s="53">
        <v>100</v>
      </c>
      <c r="G92" s="53">
        <v>15.3</v>
      </c>
      <c r="H92" s="53">
        <v>4.5</v>
      </c>
      <c r="I92" s="54">
        <v>7.1</v>
      </c>
      <c r="J92" s="53">
        <v>145</v>
      </c>
      <c r="K92" s="43">
        <v>439</v>
      </c>
      <c r="L92" s="61">
        <v>31.79</v>
      </c>
    </row>
    <row r="93" spans="1:12" ht="15">
      <c r="A93" s="23"/>
      <c r="B93" s="15"/>
      <c r="C93" s="11"/>
      <c r="D93" s="7" t="s">
        <v>29</v>
      </c>
      <c r="E93" s="52" t="s">
        <v>59</v>
      </c>
      <c r="F93" s="53">
        <v>180</v>
      </c>
      <c r="G93" s="53">
        <v>7.1</v>
      </c>
      <c r="H93" s="53">
        <v>1.8</v>
      </c>
      <c r="I93" s="54">
        <v>31.8</v>
      </c>
      <c r="J93" s="53">
        <v>171.6</v>
      </c>
      <c r="K93" s="43">
        <v>508</v>
      </c>
      <c r="L93" s="61">
        <v>9.08</v>
      </c>
    </row>
    <row r="94" spans="1:12" ht="15">
      <c r="A94" s="23"/>
      <c r="B94" s="15"/>
      <c r="C94" s="11"/>
      <c r="D94" s="7" t="s">
        <v>30</v>
      </c>
      <c r="E94" s="58" t="s">
        <v>57</v>
      </c>
      <c r="F94" s="59">
        <v>180</v>
      </c>
      <c r="G94" s="59">
        <v>0.2</v>
      </c>
      <c r="H94" s="59">
        <v>0</v>
      </c>
      <c r="I94" s="60">
        <v>12.6</v>
      </c>
      <c r="J94" s="59">
        <v>54</v>
      </c>
      <c r="K94" s="43">
        <v>685</v>
      </c>
      <c r="L94" s="62">
        <v>1.24</v>
      </c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52" t="s">
        <v>71</v>
      </c>
      <c r="F96" s="53">
        <v>30</v>
      </c>
      <c r="G96" s="53">
        <v>2.6</v>
      </c>
      <c r="H96" s="53">
        <v>1</v>
      </c>
      <c r="I96" s="54">
        <v>12.8</v>
      </c>
      <c r="J96" s="53">
        <v>77.7</v>
      </c>
      <c r="K96" s="43">
        <v>1</v>
      </c>
      <c r="L96" s="61">
        <v>1.87</v>
      </c>
    </row>
    <row r="97" spans="1:12" ht="15">
      <c r="A97" s="23"/>
      <c r="B97" s="15"/>
      <c r="C97" s="11"/>
      <c r="D97" s="6" t="s">
        <v>58</v>
      </c>
      <c r="E97" s="41" t="s">
        <v>79</v>
      </c>
      <c r="F97" s="42">
        <v>50</v>
      </c>
      <c r="G97" s="42">
        <v>9</v>
      </c>
      <c r="H97" s="42">
        <v>3.3</v>
      </c>
      <c r="I97" s="42">
        <v>10</v>
      </c>
      <c r="J97" s="42">
        <v>105</v>
      </c>
      <c r="K97" s="43">
        <v>358</v>
      </c>
      <c r="L97" s="42">
        <v>21.12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44.400000000000006</v>
      </c>
      <c r="H99" s="19">
        <f t="shared" ref="H99" si="47">SUM(H90:H98)</f>
        <v>22.3</v>
      </c>
      <c r="I99" s="19">
        <f t="shared" ref="I99" si="48">SUM(I90:I98)</f>
        <v>89.1</v>
      </c>
      <c r="J99" s="19">
        <f t="shared" ref="J99:L99" si="49">SUM(J90:J98)</f>
        <v>755.50000000000011</v>
      </c>
      <c r="K99" s="25"/>
      <c r="L99" s="19">
        <f t="shared" si="49"/>
        <v>85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850</v>
      </c>
      <c r="G100" s="32">
        <f t="shared" ref="G100" si="50">G89+G99</f>
        <v>44.400000000000006</v>
      </c>
      <c r="H100" s="32">
        <f t="shared" ref="H100" si="51">H89+H99</f>
        <v>22.3</v>
      </c>
      <c r="I100" s="32">
        <f t="shared" ref="I100" si="52">I89+I99</f>
        <v>89.1</v>
      </c>
      <c r="J100" s="32">
        <f t="shared" ref="J100:L100" si="53">J89+J99</f>
        <v>755.50000000000011</v>
      </c>
      <c r="K100" s="32"/>
      <c r="L100" s="32">
        <f t="shared" si="53"/>
        <v>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/>
      <c r="F101" s="50"/>
      <c r="G101" s="50"/>
      <c r="H101" s="50"/>
      <c r="I101" s="51"/>
      <c r="J101" s="50"/>
      <c r="K101" s="40"/>
      <c r="L101" s="63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2"/>
      <c r="F103" s="53"/>
      <c r="G103" s="53"/>
      <c r="H103" s="53"/>
      <c r="I103" s="54"/>
      <c r="J103" s="53"/>
      <c r="K103" s="43"/>
      <c r="L103" s="61"/>
    </row>
    <row r="104" spans="1:12" ht="15">
      <c r="A104" s="23"/>
      <c r="B104" s="15"/>
      <c r="C104" s="11"/>
      <c r="D104" s="7" t="s">
        <v>23</v>
      </c>
      <c r="E104" s="52"/>
      <c r="F104" s="53"/>
      <c r="G104" s="53"/>
      <c r="H104" s="53"/>
      <c r="I104" s="54"/>
      <c r="J104" s="53"/>
      <c r="K104" s="43"/>
      <c r="L104" s="61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 t="s">
        <v>46</v>
      </c>
      <c r="E106" s="52"/>
      <c r="F106" s="53"/>
      <c r="G106" s="53"/>
      <c r="H106" s="53"/>
      <c r="I106" s="54"/>
      <c r="J106" s="53"/>
      <c r="K106" s="43"/>
      <c r="L106" s="61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68</v>
      </c>
      <c r="F109" s="56">
        <v>100</v>
      </c>
      <c r="G109" s="56">
        <v>1.7</v>
      </c>
      <c r="H109" s="56">
        <v>10.3</v>
      </c>
      <c r="I109" s="57">
        <v>8.1999999999999993</v>
      </c>
      <c r="J109" s="56">
        <v>130.1</v>
      </c>
      <c r="K109" s="43">
        <v>71</v>
      </c>
      <c r="L109" s="64">
        <v>5.22</v>
      </c>
    </row>
    <row r="110" spans="1:12" ht="15">
      <c r="A110" s="23"/>
      <c r="B110" s="15"/>
      <c r="C110" s="11"/>
      <c r="D110" s="7" t="s">
        <v>27</v>
      </c>
      <c r="E110" s="52" t="s">
        <v>43</v>
      </c>
      <c r="F110" s="53">
        <v>200</v>
      </c>
      <c r="G110" s="53">
        <v>4.4000000000000004</v>
      </c>
      <c r="H110" s="53">
        <v>6</v>
      </c>
      <c r="I110" s="54">
        <v>10</v>
      </c>
      <c r="J110" s="53">
        <v>108.6</v>
      </c>
      <c r="K110" s="43">
        <v>139</v>
      </c>
      <c r="L110" s="61">
        <v>15.39</v>
      </c>
    </row>
    <row r="111" spans="1:12" ht="15">
      <c r="A111" s="23"/>
      <c r="B111" s="15"/>
      <c r="C111" s="11"/>
      <c r="D111" s="7" t="s">
        <v>28</v>
      </c>
      <c r="E111" s="52" t="s">
        <v>44</v>
      </c>
      <c r="F111" s="53">
        <v>250</v>
      </c>
      <c r="G111" s="53">
        <v>8.4</v>
      </c>
      <c r="H111" s="53">
        <v>9.1999999999999993</v>
      </c>
      <c r="I111" s="54">
        <v>50.4</v>
      </c>
      <c r="J111" s="53">
        <v>303.3</v>
      </c>
      <c r="K111" s="43">
        <v>443</v>
      </c>
      <c r="L111" s="61">
        <v>49.65</v>
      </c>
    </row>
    <row r="112" spans="1:12" ht="15">
      <c r="A112" s="23"/>
      <c r="B112" s="15"/>
      <c r="C112" s="11"/>
      <c r="D112" s="7" t="s">
        <v>29</v>
      </c>
      <c r="E112" s="52"/>
      <c r="F112" s="53"/>
      <c r="G112" s="53"/>
      <c r="H112" s="53"/>
      <c r="I112" s="54"/>
      <c r="J112" s="53"/>
      <c r="K112" s="43"/>
      <c r="L112" s="61"/>
    </row>
    <row r="113" spans="1:12" ht="15">
      <c r="A113" s="23"/>
      <c r="B113" s="15"/>
      <c r="C113" s="11"/>
      <c r="D113" s="7" t="s">
        <v>30</v>
      </c>
      <c r="E113" s="58" t="s">
        <v>45</v>
      </c>
      <c r="F113" s="59">
        <v>180</v>
      </c>
      <c r="G113" s="59">
        <v>0.5</v>
      </c>
      <c r="H113" s="59">
        <v>0</v>
      </c>
      <c r="I113" s="60">
        <v>26.1</v>
      </c>
      <c r="J113" s="59">
        <v>100.1</v>
      </c>
      <c r="K113" s="43">
        <v>639</v>
      </c>
      <c r="L113" s="61">
        <v>2.98</v>
      </c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52" t="s">
        <v>71</v>
      </c>
      <c r="F115" s="53">
        <v>30</v>
      </c>
      <c r="G115" s="53">
        <v>2.6</v>
      </c>
      <c r="H115" s="53">
        <v>1</v>
      </c>
      <c r="I115" s="54">
        <v>12.8</v>
      </c>
      <c r="J115" s="53">
        <v>77.7</v>
      </c>
      <c r="K115" s="43">
        <v>1</v>
      </c>
      <c r="L115" s="61">
        <v>1.87</v>
      </c>
    </row>
    <row r="116" spans="1:12" ht="15">
      <c r="A116" s="23"/>
      <c r="B116" s="15"/>
      <c r="C116" s="11"/>
      <c r="D116" s="6" t="s">
        <v>46</v>
      </c>
      <c r="E116" s="41" t="s">
        <v>70</v>
      </c>
      <c r="F116" s="42">
        <v>30</v>
      </c>
      <c r="G116" s="42">
        <v>2.1</v>
      </c>
      <c r="H116" s="42">
        <v>3</v>
      </c>
      <c r="I116" s="42">
        <v>20.399999999999999</v>
      </c>
      <c r="J116" s="42">
        <v>129</v>
      </c>
      <c r="K116" s="43"/>
      <c r="L116" s="42">
        <v>3.39</v>
      </c>
    </row>
    <row r="117" spans="1:12" ht="15">
      <c r="A117" s="23"/>
      <c r="B117" s="15"/>
      <c r="C117" s="11"/>
      <c r="D117" s="6" t="s">
        <v>24</v>
      </c>
      <c r="E117" s="41" t="s">
        <v>51</v>
      </c>
      <c r="F117" s="42">
        <v>100</v>
      </c>
      <c r="G117" s="42">
        <v>0.4</v>
      </c>
      <c r="H117" s="42">
        <v>0.4</v>
      </c>
      <c r="I117" s="42">
        <v>9.8000000000000007</v>
      </c>
      <c r="J117" s="42">
        <v>47</v>
      </c>
      <c r="K117" s="43"/>
      <c r="L117" s="42">
        <v>6.5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20.100000000000001</v>
      </c>
      <c r="H118" s="19">
        <f t="shared" si="56"/>
        <v>29.9</v>
      </c>
      <c r="I118" s="19">
        <f t="shared" si="56"/>
        <v>137.69999999999999</v>
      </c>
      <c r="J118" s="19">
        <f t="shared" si="56"/>
        <v>895.80000000000007</v>
      </c>
      <c r="K118" s="25"/>
      <c r="L118" s="19">
        <f t="shared" ref="L118" si="57">SUM(L109:L117)</f>
        <v>85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890</v>
      </c>
      <c r="G119" s="32">
        <f t="shared" ref="G119" si="58">G108+G118</f>
        <v>20.100000000000001</v>
      </c>
      <c r="H119" s="32">
        <f t="shared" ref="H119" si="59">H108+H118</f>
        <v>29.9</v>
      </c>
      <c r="I119" s="32">
        <f t="shared" ref="I119" si="60">I108+I118</f>
        <v>137.69999999999999</v>
      </c>
      <c r="J119" s="32">
        <f t="shared" ref="J119:L119" si="61">J108+J118</f>
        <v>895.80000000000007</v>
      </c>
      <c r="K119" s="32"/>
      <c r="L119" s="32">
        <f t="shared" si="61"/>
        <v>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/>
      <c r="F120" s="50"/>
      <c r="G120" s="50"/>
      <c r="H120" s="50"/>
      <c r="I120" s="51"/>
      <c r="J120" s="50"/>
      <c r="K120" s="40"/>
      <c r="L120" s="63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2"/>
      <c r="F122" s="53"/>
      <c r="G122" s="53"/>
      <c r="H122" s="53"/>
      <c r="I122" s="54"/>
      <c r="J122" s="53"/>
      <c r="K122" s="43"/>
      <c r="L122" s="61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2" t="s">
        <v>60</v>
      </c>
      <c r="F129" s="53">
        <v>250</v>
      </c>
      <c r="G129" s="53">
        <v>3.3</v>
      </c>
      <c r="H129" s="53">
        <v>4.3</v>
      </c>
      <c r="I129" s="54">
        <v>22</v>
      </c>
      <c r="J129" s="53">
        <v>133.19999999999999</v>
      </c>
      <c r="K129" s="43">
        <v>124</v>
      </c>
      <c r="L129" s="61">
        <v>18.739999999999998</v>
      </c>
    </row>
    <row r="130" spans="1:12" ht="15">
      <c r="A130" s="14"/>
      <c r="B130" s="15"/>
      <c r="C130" s="11"/>
      <c r="D130" s="7" t="s">
        <v>28</v>
      </c>
      <c r="E130" s="52" t="s">
        <v>48</v>
      </c>
      <c r="F130" s="53">
        <v>120</v>
      </c>
      <c r="G130" s="53">
        <v>20.399999999999999</v>
      </c>
      <c r="H130" s="53">
        <v>0.9</v>
      </c>
      <c r="I130" s="54">
        <v>0</v>
      </c>
      <c r="J130" s="53">
        <v>90</v>
      </c>
      <c r="K130" s="43">
        <v>371</v>
      </c>
      <c r="L130" s="61">
        <v>53.34</v>
      </c>
    </row>
    <row r="131" spans="1:12" ht="15">
      <c r="A131" s="14"/>
      <c r="B131" s="15"/>
      <c r="C131" s="11"/>
      <c r="D131" s="7" t="s">
        <v>29</v>
      </c>
      <c r="E131" s="52" t="s">
        <v>49</v>
      </c>
      <c r="F131" s="53">
        <v>150</v>
      </c>
      <c r="G131" s="53">
        <v>3.2</v>
      </c>
      <c r="H131" s="53">
        <v>6.9</v>
      </c>
      <c r="I131" s="54">
        <v>12.8</v>
      </c>
      <c r="J131" s="53">
        <v>122.6</v>
      </c>
      <c r="K131" s="43">
        <v>520</v>
      </c>
      <c r="L131" s="61">
        <v>9.81</v>
      </c>
    </row>
    <row r="132" spans="1:12" ht="15">
      <c r="A132" s="14"/>
      <c r="B132" s="15"/>
      <c r="C132" s="11"/>
      <c r="D132" s="7" t="s">
        <v>30</v>
      </c>
      <c r="E132" s="52" t="s">
        <v>42</v>
      </c>
      <c r="F132" s="53">
        <v>180</v>
      </c>
      <c r="G132" s="53">
        <v>0.2</v>
      </c>
      <c r="H132" s="53">
        <v>0</v>
      </c>
      <c r="I132" s="54">
        <v>12.6</v>
      </c>
      <c r="J132" s="53">
        <v>54</v>
      </c>
      <c r="K132" s="43">
        <v>685</v>
      </c>
      <c r="L132" s="61">
        <v>1.24</v>
      </c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52" t="s">
        <v>71</v>
      </c>
      <c r="F134" s="53">
        <v>30</v>
      </c>
      <c r="G134" s="53">
        <v>2.6</v>
      </c>
      <c r="H134" s="53">
        <v>1</v>
      </c>
      <c r="I134" s="54">
        <v>12.8</v>
      </c>
      <c r="J134" s="53">
        <v>77.7</v>
      </c>
      <c r="K134" s="43">
        <v>1</v>
      </c>
      <c r="L134" s="61">
        <v>1.87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29.7</v>
      </c>
      <c r="H137" s="19">
        <f t="shared" si="64"/>
        <v>13.100000000000001</v>
      </c>
      <c r="I137" s="19">
        <f t="shared" si="64"/>
        <v>60.2</v>
      </c>
      <c r="J137" s="19">
        <f t="shared" si="64"/>
        <v>477.49999999999994</v>
      </c>
      <c r="K137" s="25"/>
      <c r="L137" s="19">
        <f t="shared" ref="L137" si="65">SUM(L128:L136)</f>
        <v>85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730</v>
      </c>
      <c r="G138" s="32">
        <f t="shared" ref="G138" si="66">G127+G137</f>
        <v>29.7</v>
      </c>
      <c r="H138" s="32">
        <f t="shared" ref="H138" si="67">H127+H137</f>
        <v>13.100000000000001</v>
      </c>
      <c r="I138" s="32">
        <f t="shared" ref="I138" si="68">I127+I137</f>
        <v>60.2</v>
      </c>
      <c r="J138" s="32">
        <f t="shared" ref="J138:L138" si="69">J127+J137</f>
        <v>477.49999999999994</v>
      </c>
      <c r="K138" s="32"/>
      <c r="L138" s="32">
        <f t="shared" si="69"/>
        <v>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/>
      <c r="F139" s="50"/>
      <c r="G139" s="50"/>
      <c r="H139" s="50"/>
      <c r="I139" s="51"/>
      <c r="J139" s="50"/>
      <c r="K139" s="40"/>
      <c r="L139" s="63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2"/>
      <c r="F141" s="53"/>
      <c r="G141" s="53"/>
      <c r="H141" s="53"/>
      <c r="I141" s="54"/>
      <c r="J141" s="53"/>
      <c r="K141" s="43"/>
      <c r="L141" s="61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52"/>
      <c r="F143" s="53"/>
      <c r="G143" s="53"/>
      <c r="H143" s="53"/>
      <c r="I143" s="54"/>
      <c r="J143" s="53"/>
      <c r="K143" s="43"/>
      <c r="L143" s="61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74</v>
      </c>
      <c r="F147" s="42">
        <v>75</v>
      </c>
      <c r="G147" s="42">
        <v>0.5</v>
      </c>
      <c r="H147" s="42">
        <v>0.1</v>
      </c>
      <c r="I147" s="42">
        <v>2.2999999999999998</v>
      </c>
      <c r="J147" s="42">
        <v>11.3</v>
      </c>
      <c r="K147" s="43"/>
      <c r="L147" s="42">
        <v>7.58</v>
      </c>
    </row>
    <row r="148" spans="1:12" ht="15">
      <c r="A148" s="23"/>
      <c r="B148" s="15"/>
      <c r="C148" s="11"/>
      <c r="D148" s="7" t="s">
        <v>27</v>
      </c>
      <c r="E148" s="52" t="s">
        <v>52</v>
      </c>
      <c r="F148" s="53">
        <v>250</v>
      </c>
      <c r="G148" s="53">
        <v>11.3</v>
      </c>
      <c r="H148" s="53">
        <v>8.3000000000000007</v>
      </c>
      <c r="I148" s="54">
        <v>7.8</v>
      </c>
      <c r="J148" s="53">
        <v>149.30000000000001</v>
      </c>
      <c r="K148" s="43">
        <v>140</v>
      </c>
      <c r="L148" s="61">
        <v>15.77</v>
      </c>
    </row>
    <row r="149" spans="1:12" ht="15">
      <c r="A149" s="23"/>
      <c r="B149" s="15"/>
      <c r="C149" s="11"/>
      <c r="D149" s="7" t="s">
        <v>28</v>
      </c>
      <c r="E149" s="52" t="s">
        <v>61</v>
      </c>
      <c r="F149" s="53">
        <v>250</v>
      </c>
      <c r="G149" s="53">
        <v>13.8</v>
      </c>
      <c r="H149" s="53">
        <v>12.5</v>
      </c>
      <c r="I149" s="54">
        <v>26</v>
      </c>
      <c r="J149" s="53">
        <v>271.3</v>
      </c>
      <c r="K149" s="43">
        <v>436</v>
      </c>
      <c r="L149" s="61">
        <v>43.82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58" t="s">
        <v>76</v>
      </c>
      <c r="F151" s="59">
        <v>200</v>
      </c>
      <c r="G151" s="59">
        <v>5.8</v>
      </c>
      <c r="H151" s="59">
        <v>5.8</v>
      </c>
      <c r="I151" s="60">
        <v>34.4</v>
      </c>
      <c r="J151" s="59">
        <v>205.6</v>
      </c>
      <c r="K151" s="43">
        <v>693</v>
      </c>
      <c r="L151" s="62">
        <v>10.54</v>
      </c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52" t="s">
        <v>71</v>
      </c>
      <c r="F153" s="53">
        <v>30</v>
      </c>
      <c r="G153" s="53">
        <v>2.6</v>
      </c>
      <c r="H153" s="53">
        <v>1</v>
      </c>
      <c r="I153" s="54">
        <v>12.8</v>
      </c>
      <c r="J153" s="53">
        <v>77.7</v>
      </c>
      <c r="K153" s="43">
        <v>1</v>
      </c>
      <c r="L153" s="61">
        <v>1.87</v>
      </c>
    </row>
    <row r="154" spans="1:12" ht="15">
      <c r="A154" s="23"/>
      <c r="B154" s="15"/>
      <c r="C154" s="11"/>
      <c r="D154" s="6" t="s">
        <v>46</v>
      </c>
      <c r="E154" s="52" t="s">
        <v>67</v>
      </c>
      <c r="F154" s="53">
        <v>46</v>
      </c>
      <c r="G154" s="53">
        <v>2.6</v>
      </c>
      <c r="H154" s="53">
        <v>2.2999999999999998</v>
      </c>
      <c r="I154" s="54">
        <v>31.5</v>
      </c>
      <c r="J154" s="53">
        <v>166.5</v>
      </c>
      <c r="K154" s="43"/>
      <c r="L154" s="61">
        <v>5.42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851</v>
      </c>
      <c r="G156" s="19">
        <f t="shared" ref="G156:J156" si="72">SUM(G147:G155)</f>
        <v>36.6</v>
      </c>
      <c r="H156" s="19">
        <f t="shared" si="72"/>
        <v>30</v>
      </c>
      <c r="I156" s="19">
        <f t="shared" si="72"/>
        <v>114.8</v>
      </c>
      <c r="J156" s="19">
        <f t="shared" si="72"/>
        <v>881.7</v>
      </c>
      <c r="K156" s="25"/>
      <c r="L156" s="19">
        <f t="shared" ref="L156" si="73">SUM(L147:L155)</f>
        <v>85.000000000000014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851</v>
      </c>
      <c r="G157" s="32">
        <f t="shared" ref="G157" si="74">G146+G156</f>
        <v>36.6</v>
      </c>
      <c r="H157" s="32">
        <f t="shared" ref="H157" si="75">H146+H156</f>
        <v>30</v>
      </c>
      <c r="I157" s="32">
        <f t="shared" ref="I157" si="76">I146+I156</f>
        <v>114.8</v>
      </c>
      <c r="J157" s="32">
        <f t="shared" ref="J157:L157" si="77">J146+J156</f>
        <v>881.7</v>
      </c>
      <c r="K157" s="32"/>
      <c r="L157" s="32">
        <f t="shared" si="77"/>
        <v>85.000000000000014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/>
      <c r="F158" s="50"/>
      <c r="G158" s="50"/>
      <c r="H158" s="50"/>
      <c r="I158" s="51"/>
      <c r="J158" s="50"/>
      <c r="K158" s="40"/>
      <c r="L158" s="63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2"/>
      <c r="F160" s="53"/>
      <c r="G160" s="53"/>
      <c r="H160" s="53"/>
      <c r="I160" s="54"/>
      <c r="J160" s="53"/>
      <c r="K160" s="43"/>
      <c r="L160" s="61"/>
    </row>
    <row r="161" spans="1:12" ht="15">
      <c r="A161" s="23"/>
      <c r="B161" s="15"/>
      <c r="C161" s="11"/>
      <c r="D161" s="7" t="s">
        <v>23</v>
      </c>
      <c r="E161" s="52"/>
      <c r="F161" s="53"/>
      <c r="G161" s="53"/>
      <c r="H161" s="53"/>
      <c r="I161" s="54"/>
      <c r="J161" s="53"/>
      <c r="K161" s="43"/>
      <c r="L161" s="61"/>
    </row>
    <row r="162" spans="1:12" ht="15">
      <c r="A162" s="23"/>
      <c r="B162" s="15"/>
      <c r="C162" s="11"/>
      <c r="D162" s="7" t="s">
        <v>24</v>
      </c>
      <c r="E162" s="52"/>
      <c r="F162" s="53"/>
      <c r="G162" s="53"/>
      <c r="H162" s="53"/>
      <c r="I162" s="54"/>
      <c r="J162" s="53"/>
      <c r="K162" s="43"/>
      <c r="L162" s="61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66</v>
      </c>
      <c r="F166" s="56">
        <v>60</v>
      </c>
      <c r="G166" s="56">
        <v>1.92</v>
      </c>
      <c r="H166" s="56">
        <v>8.25</v>
      </c>
      <c r="I166" s="57">
        <v>6.92</v>
      </c>
      <c r="J166" s="56">
        <v>106.07</v>
      </c>
      <c r="K166" s="43">
        <v>43</v>
      </c>
      <c r="L166" s="64">
        <v>2.68</v>
      </c>
    </row>
    <row r="167" spans="1:12" ht="15">
      <c r="A167" s="23"/>
      <c r="B167" s="15"/>
      <c r="C167" s="11"/>
      <c r="D167" s="7" t="s">
        <v>27</v>
      </c>
      <c r="E167" s="52" t="s">
        <v>80</v>
      </c>
      <c r="F167" s="53">
        <v>200</v>
      </c>
      <c r="G167" s="53">
        <v>7.84</v>
      </c>
      <c r="H167" s="53">
        <v>3.04</v>
      </c>
      <c r="I167" s="54">
        <v>6.4</v>
      </c>
      <c r="J167" s="53">
        <v>83.04</v>
      </c>
      <c r="K167" s="43">
        <v>138</v>
      </c>
      <c r="L167" s="61">
        <v>12.61</v>
      </c>
    </row>
    <row r="168" spans="1:12" ht="15">
      <c r="A168" s="23"/>
      <c r="B168" s="15"/>
      <c r="C168" s="11"/>
      <c r="D168" s="7" t="s">
        <v>28</v>
      </c>
      <c r="E168" s="52" t="s">
        <v>62</v>
      </c>
      <c r="F168" s="53">
        <v>100</v>
      </c>
      <c r="G168" s="53">
        <v>17.7</v>
      </c>
      <c r="H168" s="53">
        <v>11.7</v>
      </c>
      <c r="I168" s="54">
        <v>4.7</v>
      </c>
      <c r="J168" s="42">
        <v>196</v>
      </c>
      <c r="K168" s="43">
        <v>437</v>
      </c>
      <c r="L168" s="61">
        <v>37.58</v>
      </c>
    </row>
    <row r="169" spans="1:12" ht="15">
      <c r="A169" s="23"/>
      <c r="B169" s="15"/>
      <c r="C169" s="11"/>
      <c r="D169" s="7" t="s">
        <v>29</v>
      </c>
      <c r="E169" s="52" t="s">
        <v>56</v>
      </c>
      <c r="F169" s="53">
        <v>150</v>
      </c>
      <c r="G169" s="53">
        <v>5.4</v>
      </c>
      <c r="H169" s="53">
        <v>0.6</v>
      </c>
      <c r="I169" s="54">
        <v>30</v>
      </c>
      <c r="J169" s="53">
        <v>147</v>
      </c>
      <c r="K169" s="43">
        <v>332</v>
      </c>
      <c r="L169" s="61">
        <v>7.64</v>
      </c>
    </row>
    <row r="170" spans="1:12" ht="15">
      <c r="A170" s="23"/>
      <c r="B170" s="15"/>
      <c r="C170" s="11"/>
      <c r="D170" s="7" t="s">
        <v>30</v>
      </c>
      <c r="E170" s="58" t="s">
        <v>76</v>
      </c>
      <c r="F170" s="59">
        <v>200</v>
      </c>
      <c r="G170" s="59">
        <v>5.8</v>
      </c>
      <c r="H170" s="59">
        <v>5.8</v>
      </c>
      <c r="I170" s="60">
        <v>34.4</v>
      </c>
      <c r="J170" s="59">
        <v>205.6</v>
      </c>
      <c r="K170" s="43">
        <v>693</v>
      </c>
      <c r="L170" s="62">
        <v>10.54</v>
      </c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52" t="s">
        <v>71</v>
      </c>
      <c r="F172" s="53">
        <v>30</v>
      </c>
      <c r="G172" s="53">
        <v>2.6</v>
      </c>
      <c r="H172" s="53">
        <v>1</v>
      </c>
      <c r="I172" s="54">
        <v>12.8</v>
      </c>
      <c r="J172" s="53">
        <v>77.7</v>
      </c>
      <c r="K172" s="43">
        <v>1</v>
      </c>
      <c r="L172" s="61">
        <v>1.87</v>
      </c>
    </row>
    <row r="173" spans="1:12" ht="15">
      <c r="A173" s="23"/>
      <c r="B173" s="15"/>
      <c r="C173" s="11"/>
      <c r="D173" s="6" t="s">
        <v>46</v>
      </c>
      <c r="E173" s="41" t="s">
        <v>70</v>
      </c>
      <c r="F173" s="42">
        <v>40</v>
      </c>
      <c r="G173" s="42">
        <v>2.85</v>
      </c>
      <c r="H173" s="42">
        <v>3.9</v>
      </c>
      <c r="I173" s="42">
        <v>27.13</v>
      </c>
      <c r="J173" s="42">
        <v>171.57</v>
      </c>
      <c r="K173" s="43"/>
      <c r="L173" s="42">
        <v>4.5199999999999996</v>
      </c>
    </row>
    <row r="174" spans="1:12" ht="15">
      <c r="A174" s="23"/>
      <c r="B174" s="15"/>
      <c r="C174" s="11"/>
      <c r="D174" s="6" t="s">
        <v>24</v>
      </c>
      <c r="E174" s="41" t="s">
        <v>51</v>
      </c>
      <c r="F174" s="42">
        <v>11</v>
      </c>
      <c r="G174" s="42">
        <v>0.48</v>
      </c>
      <c r="H174" s="42">
        <v>0.48</v>
      </c>
      <c r="I174" s="42">
        <v>11.4</v>
      </c>
      <c r="J174" s="42">
        <v>54.48</v>
      </c>
      <c r="K174" s="43"/>
      <c r="L174" s="42">
        <v>7.56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791</v>
      </c>
      <c r="G175" s="19">
        <f t="shared" ref="G175:J175" si="80">SUM(G166:G174)</f>
        <v>44.589999999999996</v>
      </c>
      <c r="H175" s="19">
        <f t="shared" si="80"/>
        <v>34.769999999999996</v>
      </c>
      <c r="I175" s="19">
        <f t="shared" si="80"/>
        <v>133.74999999999997</v>
      </c>
      <c r="J175" s="19">
        <f t="shared" si="80"/>
        <v>1041.46</v>
      </c>
      <c r="K175" s="25"/>
      <c r="L175" s="19">
        <f t="shared" ref="L175" si="81">SUM(L166:L174)</f>
        <v>85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791</v>
      </c>
      <c r="G176" s="32">
        <f t="shared" ref="G176" si="82">G165+G175</f>
        <v>44.589999999999996</v>
      </c>
      <c r="H176" s="32">
        <f t="shared" ref="H176" si="83">H165+H175</f>
        <v>34.769999999999996</v>
      </c>
      <c r="I176" s="32">
        <f t="shared" ref="I176" si="84">I165+I175</f>
        <v>133.74999999999997</v>
      </c>
      <c r="J176" s="32">
        <f t="shared" ref="J176:L176" si="85">J165+J175</f>
        <v>1041.46</v>
      </c>
      <c r="K176" s="32"/>
      <c r="L176" s="32">
        <f t="shared" si="85"/>
        <v>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/>
      <c r="F177" s="50"/>
      <c r="G177" s="50"/>
      <c r="H177" s="50"/>
      <c r="I177" s="51"/>
      <c r="J177" s="50"/>
      <c r="K177" s="40"/>
      <c r="L177" s="63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2"/>
      <c r="F179" s="53"/>
      <c r="G179" s="53"/>
      <c r="H179" s="53"/>
      <c r="I179" s="54"/>
      <c r="J179" s="53"/>
      <c r="K179" s="43"/>
      <c r="L179" s="61"/>
    </row>
    <row r="180" spans="1:12" ht="15">
      <c r="A180" s="23"/>
      <c r="B180" s="15"/>
      <c r="C180" s="11"/>
      <c r="D180" s="7" t="s">
        <v>23</v>
      </c>
      <c r="E180" s="52"/>
      <c r="F180" s="53"/>
      <c r="G180" s="53"/>
      <c r="H180" s="53"/>
      <c r="I180" s="54"/>
      <c r="J180" s="53"/>
      <c r="K180" s="43"/>
      <c r="L180" s="61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58</v>
      </c>
      <c r="E182" s="52"/>
      <c r="F182" s="53"/>
      <c r="G182" s="53"/>
      <c r="H182" s="53"/>
      <c r="I182" s="54"/>
      <c r="J182" s="53"/>
      <c r="K182" s="43"/>
      <c r="L182" s="61"/>
    </row>
    <row r="183" spans="1:12" ht="15">
      <c r="A183" s="23"/>
      <c r="B183" s="15"/>
      <c r="C183" s="11"/>
      <c r="D183" s="6" t="s">
        <v>46</v>
      </c>
      <c r="E183" s="52"/>
      <c r="F183" s="53"/>
      <c r="G183" s="53"/>
      <c r="H183" s="53"/>
      <c r="I183" s="54"/>
      <c r="J183" s="53"/>
      <c r="K183" s="43"/>
      <c r="L183" s="6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63</v>
      </c>
      <c r="F185" s="56">
        <v>60</v>
      </c>
      <c r="G185" s="56">
        <v>0.7</v>
      </c>
      <c r="H185" s="56">
        <v>4.4000000000000004</v>
      </c>
      <c r="I185" s="57">
        <v>4</v>
      </c>
      <c r="J185" s="56">
        <v>57.9</v>
      </c>
      <c r="K185" s="43">
        <v>49</v>
      </c>
      <c r="L185" s="64">
        <v>1.91</v>
      </c>
    </row>
    <row r="186" spans="1:12" ht="15">
      <c r="A186" s="23"/>
      <c r="B186" s="15"/>
      <c r="C186" s="11"/>
      <c r="D186" s="7" t="s">
        <v>27</v>
      </c>
      <c r="E186" s="52" t="s">
        <v>77</v>
      </c>
      <c r="F186" s="53">
        <v>250</v>
      </c>
      <c r="G186" s="53">
        <v>9.5</v>
      </c>
      <c r="H186" s="53">
        <v>7.3</v>
      </c>
      <c r="I186" s="54">
        <v>10.8</v>
      </c>
      <c r="J186" s="53">
        <v>144.30000000000001</v>
      </c>
      <c r="K186" s="43">
        <v>110</v>
      </c>
      <c r="L186" s="61">
        <v>17.989999999999998</v>
      </c>
    </row>
    <row r="187" spans="1:12" ht="15">
      <c r="A187" s="23"/>
      <c r="B187" s="15"/>
      <c r="C187" s="11"/>
      <c r="D187" s="7" t="s">
        <v>28</v>
      </c>
      <c r="E187" s="52" t="s">
        <v>78</v>
      </c>
      <c r="F187" s="53">
        <v>110</v>
      </c>
      <c r="G187" s="53">
        <v>16.829999999999998</v>
      </c>
      <c r="H187" s="53">
        <v>4.95</v>
      </c>
      <c r="I187" s="54">
        <v>7.81</v>
      </c>
      <c r="J187" s="53">
        <v>143.88</v>
      </c>
      <c r="K187" s="43">
        <v>439</v>
      </c>
      <c r="L187" s="61">
        <v>36.69</v>
      </c>
    </row>
    <row r="188" spans="1:12" ht="15">
      <c r="A188" s="23"/>
      <c r="B188" s="15"/>
      <c r="C188" s="11"/>
      <c r="D188" s="7" t="s">
        <v>29</v>
      </c>
      <c r="E188" s="52" t="s">
        <v>59</v>
      </c>
      <c r="F188" s="53">
        <v>180</v>
      </c>
      <c r="G188" s="53">
        <v>7.1</v>
      </c>
      <c r="H188" s="53">
        <v>1.8</v>
      </c>
      <c r="I188" s="54">
        <v>31.8</v>
      </c>
      <c r="J188" s="53">
        <v>171.6</v>
      </c>
      <c r="K188" s="43">
        <v>508</v>
      </c>
      <c r="L188" s="61">
        <v>9.08</v>
      </c>
    </row>
    <row r="189" spans="1:12" ht="15">
      <c r="A189" s="23"/>
      <c r="B189" s="15"/>
      <c r="C189" s="11"/>
      <c r="D189" s="7" t="s">
        <v>30</v>
      </c>
      <c r="E189" s="58"/>
      <c r="F189" s="59"/>
      <c r="G189" s="59"/>
      <c r="H189" s="59"/>
      <c r="I189" s="60"/>
      <c r="J189" s="59"/>
      <c r="K189" s="43"/>
      <c r="L189" s="6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52" t="s">
        <v>71</v>
      </c>
      <c r="F191" s="53">
        <v>30</v>
      </c>
      <c r="G191" s="53">
        <v>2.6</v>
      </c>
      <c r="H191" s="53">
        <v>1</v>
      </c>
      <c r="I191" s="54">
        <v>12.8</v>
      </c>
      <c r="J191" s="53">
        <v>77.7</v>
      </c>
      <c r="K191" s="43">
        <v>1</v>
      </c>
      <c r="L191" s="61">
        <v>1.87</v>
      </c>
    </row>
    <row r="192" spans="1:12" ht="15">
      <c r="A192" s="23"/>
      <c r="B192" s="15"/>
      <c r="C192" s="11"/>
      <c r="D192" s="6" t="s">
        <v>58</v>
      </c>
      <c r="E192" s="41" t="s">
        <v>81</v>
      </c>
      <c r="F192" s="42">
        <v>100</v>
      </c>
      <c r="G192" s="42">
        <v>3.2</v>
      </c>
      <c r="H192" s="42">
        <v>2.4</v>
      </c>
      <c r="I192" s="42">
        <v>4.5</v>
      </c>
      <c r="J192" s="42">
        <v>52</v>
      </c>
      <c r="K192" s="43"/>
      <c r="L192" s="42">
        <v>14</v>
      </c>
    </row>
    <row r="193" spans="1:12" ht="15">
      <c r="A193" s="23"/>
      <c r="B193" s="15"/>
      <c r="C193" s="11"/>
      <c r="D193" s="6" t="s">
        <v>46</v>
      </c>
      <c r="E193" s="41" t="s">
        <v>70</v>
      </c>
      <c r="F193" s="42">
        <v>31</v>
      </c>
      <c r="G193" s="42">
        <v>2.1</v>
      </c>
      <c r="H193" s="42">
        <v>3</v>
      </c>
      <c r="I193" s="42">
        <v>20.399999999999999</v>
      </c>
      <c r="J193" s="42">
        <v>129</v>
      </c>
      <c r="K193" s="43"/>
      <c r="L193" s="42">
        <v>3.46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761</v>
      </c>
      <c r="G194" s="19">
        <f t="shared" ref="G194:J194" si="88">SUM(G185:G193)</f>
        <v>42.03</v>
      </c>
      <c r="H194" s="19">
        <f t="shared" si="88"/>
        <v>24.849999999999998</v>
      </c>
      <c r="I194" s="19">
        <f t="shared" si="88"/>
        <v>92.109999999999985</v>
      </c>
      <c r="J194" s="19">
        <f t="shared" si="88"/>
        <v>776.38000000000011</v>
      </c>
      <c r="K194" s="25"/>
      <c r="L194" s="19">
        <f t="shared" ref="L194" si="89">SUM(L185:L193)</f>
        <v>85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761</v>
      </c>
      <c r="G195" s="32">
        <f t="shared" ref="G195" si="90">G184+G194</f>
        <v>42.03</v>
      </c>
      <c r="H195" s="32">
        <f t="shared" ref="H195" si="91">H184+H194</f>
        <v>24.849999999999998</v>
      </c>
      <c r="I195" s="32">
        <f t="shared" ref="I195" si="92">I184+I194</f>
        <v>92.109999999999985</v>
      </c>
      <c r="J195" s="32">
        <f t="shared" ref="J195:L195" si="93">J184+J194</f>
        <v>776.38000000000011</v>
      </c>
      <c r="K195" s="32"/>
      <c r="L195" s="32">
        <f t="shared" si="93"/>
        <v>85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839.1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34.533999999999992</v>
      </c>
      <c r="H196" s="34">
        <f t="shared" si="94"/>
        <v>27.047000000000004</v>
      </c>
      <c r="I196" s="34">
        <f t="shared" si="94"/>
        <v>101.408</v>
      </c>
      <c r="J196" s="34">
        <f t="shared" si="94"/>
        <v>795.96400000000006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dcterms:created xsi:type="dcterms:W3CDTF">2022-05-16T14:23:56Z</dcterms:created>
  <dcterms:modified xsi:type="dcterms:W3CDTF">2024-09-01T19:28:02Z</dcterms:modified>
</cp:coreProperties>
</file>